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\Desktop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1" l="1"/>
  <c r="M13" i="1"/>
  <c r="L13" i="1"/>
  <c r="I13" i="1"/>
  <c r="H13" i="1"/>
  <c r="G13" i="1"/>
  <c r="O12" i="1"/>
  <c r="J12" i="1"/>
  <c r="J13" i="1" s="1"/>
</calcChain>
</file>

<file path=xl/sharedStrings.xml><?xml version="1.0" encoding="utf-8"?>
<sst xmlns="http://schemas.openxmlformats.org/spreadsheetml/2006/main" count="55" uniqueCount="35">
  <si>
    <t>ANNEXURE-4</t>
  </si>
  <si>
    <t>Name of the Corporate Debtor: MAIYAS RESTAURANTS PRIVATE LIMITED</t>
  </si>
  <si>
    <t>Commencement of Corporate Insolvency Resolution Process: 01.06.2026</t>
  </si>
  <si>
    <t>List of Operational Creditors (Government Dues) as on 21.06.2026</t>
  </si>
  <si>
    <t>Details of Claimant</t>
  </si>
  <si>
    <t>Claim Filed</t>
  </si>
  <si>
    <t>Claim Admitted</t>
  </si>
  <si>
    <t>(Amount in Rs.)</t>
  </si>
  <si>
    <t>S.No.</t>
  </si>
  <si>
    <t>Department</t>
  </si>
  <si>
    <t>Government</t>
  </si>
  <si>
    <t>Date of Receipt</t>
  </si>
  <si>
    <t>Principal Amount (Rs.)</t>
  </si>
  <si>
    <t>Interest Amount (Rs.)</t>
  </si>
  <si>
    <t>Penalty Amount (Rs.)</t>
  </si>
  <si>
    <t>Total claim filed (Rs.)</t>
  </si>
  <si>
    <t>Nature of claim</t>
  </si>
  <si>
    <t>Total claim admitted (Rs.)</t>
  </si>
  <si>
    <t>Amount covered by security interest</t>
  </si>
  <si>
    <t>Amount covered by guarantee</t>
  </si>
  <si>
    <t>Whether related party? (Yes/ No)</t>
  </si>
  <si>
    <t>% of voting share in CoC, if applicable</t>
  </si>
  <si>
    <t>Amount of contingent claim</t>
  </si>
  <si>
    <t>Amount of any mutual dues, that may be set off</t>
  </si>
  <si>
    <t>Amount of claim rejected</t>
  </si>
  <si>
    <t>Amount of claim under verification</t>
  </si>
  <si>
    <t>Remarks, if any</t>
  </si>
  <si>
    <t>Govindaraju B M, Professional Tax Officer, Bengaluru</t>
  </si>
  <si>
    <t>Government of Karnataka</t>
  </si>
  <si>
    <t>18.06.2026</t>
  </si>
  <si>
    <t>Operational Creditors (Government dues)</t>
  </si>
  <si>
    <t>NIL</t>
  </si>
  <si>
    <t>NO</t>
  </si>
  <si>
    <t>Amount claimed has been verified and admitted based on relevant supporting documents evidencing the claim.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</si>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</sst>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000000"/>
      <name val="Bookman Old Style"/>
      <family val="1"/>
    </font>
    <font>
      <b/>
      <sz val="12"/>
      <color rgb="FF000000"/>
      <name val="Bookman Old Style"/>
      <family val="1"/>
    </font>
    <font>
      <sz val="11"/>
      <color theme="1"/>
      <name val="Bookman Old Style"/>
      <family val="1"/>
    </font>
    <font>
      <sz val="11"/>
      <name val="Bookman Old Style"/>
      <family val="1"/>
    </font>
    <font>
      <b/>
      <sz val="12"/>
      <color theme="1"/>
      <name val="Bookman Old Style"/>
      <family val="1"/>
    </font>
    <font>
      <sz val="12"/>
      <color rgb="FF000000"/>
      <name val="Bookman Old Style"/>
      <family val="1"/>
    </font>
    <font>
      <b/>
      <sz val="11"/>
      <color rgb="FF000000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rgb="FFFFD966"/>
        <bgColor rgb="FFFFD966"/>
      </patternFill>
    </fill>
    <fill>
      <patternFill patternType="solid">
        <fgColor rgb="FFBDD7EE"/>
        <bgColor rgb="FFBDD7EE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2" xfId="0" applyFont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3" xfId="0" applyFont="1" applyBorder="1"/>
    <xf numFmtId="0" fontId="2" fillId="3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4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4" borderId="4" xfId="0" applyFont="1" applyFill="1" applyBorder="1" applyAlignment="1">
      <alignment horizontal="center"/>
    </xf>
    <xf numFmtId="4" fontId="6" fillId="4" borderId="4" xfId="0" applyNumberFormat="1" applyFont="1" applyFill="1" applyBorder="1" applyAlignment="1">
      <alignment horizontal="center"/>
    </xf>
    <xf numFmtId="4" fontId="6" fillId="0" borderId="4" xfId="0" applyNumberFormat="1" applyFont="1" applyBorder="1" applyAlignment="1">
      <alignment horizontal="center" wrapText="1"/>
    </xf>
    <xf numFmtId="4" fontId="6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 wrapText="1"/>
    </xf>
    <xf numFmtId="0" fontId="1" fillId="0" borderId="4" xfId="0" applyFont="1" applyBorder="1" applyAlignment="1"/>
    <xf numFmtId="0" fontId="7" fillId="0" borderId="4" xfId="0" applyFont="1" applyBorder="1" applyAlignment="1"/>
    <xf numFmtId="4" fontId="2" fillId="4" borderId="0" xfId="0" applyNumberFormat="1" applyFont="1" applyFill="1" applyAlignment="1">
      <alignment horizontal="center" wrapText="1"/>
    </xf>
    <xf numFmtId="0" fontId="7" fillId="0" borderId="0" xfId="0" applyFont="1" applyAlignment="1"/>
    <xf numFmtId="0" fontId="5" fillId="0" borderId="0" xfId="0" applyFont="1" applyAlignment="1">
      <alignment horizontal="left" vertical="top"/>
    </xf>
    <xf numFmtId="0" fontId="1" fillId="4" borderId="0" xfId="0" applyFont="1" applyFill="1" applyAlignment="1"/>
    <xf numFmtId="0" fontId="5" fillId="0" borderId="0" xfId="0" applyFont="1" applyAlignment="1">
      <alignment horizontal="left" vertical="top"/>
    </xf>
    <xf numFmtId="4" fontId="2" fillId="4" borderId="4" xfId="0" applyNumberFormat="1" applyFont="1" applyFill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0" fontId="2" fillId="4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O22"/>
  <sheetViews>
    <sheetView tabSelected="1" topLeftCell="R1" workbookViewId="0">
      <selection activeCell="K6" sqref="K6:AC6"/>
    </sheetView>
  </sheetViews>
  <sheetFormatPr defaultColWidth="14.42578125" defaultRowHeight="15" x14ac:dyDescent="0.25"/>
  <cols>
    <col min="1" max="3" width="14.42578125" style="4"/>
    <col min="4" max="4" width="26.42578125" style="4" customWidth="1"/>
    <col min="5" max="5" width="25.7109375" style="4" customWidth="1"/>
    <col min="6" max="8" width="17.28515625" style="4" customWidth="1"/>
    <col min="9" max="10" width="25.140625" style="4" customWidth="1"/>
    <col min="11" max="11" width="28.140625" style="4" customWidth="1"/>
    <col min="12" max="12" width="17.28515625" style="4" customWidth="1"/>
    <col min="13" max="17" width="23.42578125" style="4" customWidth="1"/>
    <col min="18" max="18" width="25.140625" style="4" customWidth="1"/>
    <col min="19" max="19" width="23.7109375" style="4" customWidth="1"/>
    <col min="20" max="20" width="17.28515625" style="4" customWidth="1"/>
    <col min="21" max="21" width="28.140625" style="4" customWidth="1"/>
    <col min="22" max="22" width="23.5703125" style="4" customWidth="1"/>
    <col min="23" max="23" width="39" style="4" customWidth="1"/>
    <col min="24" max="24" width="32.5703125" style="4" customWidth="1"/>
    <col min="25" max="25" width="35.140625" style="4" customWidth="1"/>
    <col min="26" max="28" width="30.5703125" style="4" customWidth="1"/>
    <col min="29" max="29" width="50.7109375" style="4" customWidth="1"/>
    <col min="30" max="30" width="27.5703125" style="4" customWidth="1"/>
    <col min="31" max="31" width="38" style="4" customWidth="1"/>
    <col min="32" max="32" width="46.28515625" style="4" customWidth="1"/>
    <col min="33" max="16384" width="14.42578125" style="4"/>
  </cols>
  <sheetData>
    <row r="4" spans="2:38" ht="15.75" x14ac:dyDescent="0.25">
      <c r="B4" s="1"/>
      <c r="C4" s="1"/>
      <c r="D4" s="1"/>
      <c r="E4" s="1"/>
      <c r="F4" s="1"/>
      <c r="G4" s="1"/>
      <c r="H4" s="1"/>
      <c r="I4" s="1"/>
      <c r="J4" s="1"/>
      <c r="K4" s="2" t="s">
        <v>0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K4" s="5"/>
      <c r="AL4" s="5"/>
    </row>
    <row r="5" spans="2:38" ht="15.75" x14ac:dyDescent="0.25">
      <c r="B5" s="1"/>
      <c r="C5" s="6"/>
      <c r="D5" s="3"/>
      <c r="E5" s="3"/>
      <c r="F5" s="7"/>
      <c r="G5" s="7"/>
      <c r="H5" s="7"/>
      <c r="I5" s="7"/>
      <c r="J5" s="7"/>
      <c r="K5" s="2" t="s">
        <v>1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K5" s="5"/>
      <c r="AL5" s="5"/>
    </row>
    <row r="6" spans="2:38" ht="15.75" x14ac:dyDescent="0.25">
      <c r="B6" s="1"/>
      <c r="C6" s="7"/>
      <c r="D6" s="7"/>
      <c r="E6" s="7"/>
      <c r="F6" s="7"/>
      <c r="G6" s="7"/>
      <c r="H6" s="7"/>
      <c r="I6" s="7"/>
      <c r="J6" s="7"/>
      <c r="K6" s="2" t="s">
        <v>2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K6" s="5"/>
      <c r="AL6" s="5"/>
    </row>
    <row r="7" spans="2:38" ht="15.75" x14ac:dyDescent="0.25">
      <c r="B7" s="1"/>
      <c r="C7" s="8"/>
      <c r="D7" s="8"/>
      <c r="E7" s="8"/>
      <c r="F7" s="8"/>
      <c r="G7" s="8"/>
      <c r="H7" s="8"/>
      <c r="I7" s="8"/>
      <c r="J7" s="8"/>
      <c r="K7" s="2" t="s">
        <v>3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K7" s="5"/>
      <c r="AL7" s="5"/>
    </row>
    <row r="8" spans="2:38" ht="15.75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2"/>
      <c r="W8" s="3"/>
      <c r="X8" s="3"/>
      <c r="Y8" s="3"/>
      <c r="Z8" s="3"/>
      <c r="AA8" s="3"/>
      <c r="AB8" s="3"/>
      <c r="AC8" s="3"/>
      <c r="AD8" s="3"/>
      <c r="AE8" s="3"/>
      <c r="AF8" s="1"/>
    </row>
    <row r="9" spans="2:38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2:38" ht="15.75" x14ac:dyDescent="0.25">
      <c r="B10" s="1"/>
      <c r="C10" s="1"/>
      <c r="D10" s="9" t="s">
        <v>4</v>
      </c>
      <c r="E10" s="10"/>
      <c r="F10" s="11"/>
      <c r="G10" s="11"/>
      <c r="H10" s="12" t="s">
        <v>5</v>
      </c>
      <c r="I10" s="13"/>
      <c r="J10" s="13"/>
      <c r="K10" s="14" t="s">
        <v>6</v>
      </c>
      <c r="L10" s="13"/>
      <c r="M10" s="13"/>
      <c r="N10" s="13"/>
      <c r="O10" s="13"/>
      <c r="P10" s="13"/>
      <c r="Q10" s="13"/>
      <c r="R10" s="13"/>
      <c r="S10" s="13"/>
      <c r="T10" s="13"/>
      <c r="U10" s="15"/>
      <c r="V10" s="16"/>
      <c r="W10" s="17"/>
      <c r="X10" s="15" t="s">
        <v>7</v>
      </c>
      <c r="Z10" s="1"/>
      <c r="AA10" s="1"/>
      <c r="AB10" s="1"/>
      <c r="AC10" s="1"/>
      <c r="AD10" s="1"/>
      <c r="AE10" s="1"/>
      <c r="AF10" s="1"/>
    </row>
    <row r="11" spans="2:38" ht="47.25" x14ac:dyDescent="0.25">
      <c r="B11" s="1"/>
      <c r="C11" s="18" t="s">
        <v>8</v>
      </c>
      <c r="D11" s="18" t="s">
        <v>9</v>
      </c>
      <c r="E11" s="18" t="s">
        <v>10</v>
      </c>
      <c r="F11" s="18" t="s">
        <v>11</v>
      </c>
      <c r="G11" s="19" t="s">
        <v>12</v>
      </c>
      <c r="H11" s="19" t="s">
        <v>13</v>
      </c>
      <c r="I11" s="19" t="s">
        <v>14</v>
      </c>
      <c r="J11" s="19" t="s">
        <v>15</v>
      </c>
      <c r="K11" s="20" t="s">
        <v>16</v>
      </c>
      <c r="L11" s="19" t="s">
        <v>12</v>
      </c>
      <c r="M11" s="19" t="s">
        <v>13</v>
      </c>
      <c r="N11" s="19" t="s">
        <v>14</v>
      </c>
      <c r="O11" s="21" t="s">
        <v>17</v>
      </c>
      <c r="P11" s="21" t="s">
        <v>18</v>
      </c>
      <c r="Q11" s="21" t="s">
        <v>19</v>
      </c>
      <c r="R11" s="21" t="s">
        <v>20</v>
      </c>
      <c r="S11" s="19" t="s">
        <v>21</v>
      </c>
      <c r="T11" s="21" t="s">
        <v>22</v>
      </c>
      <c r="U11" s="21" t="s">
        <v>23</v>
      </c>
      <c r="V11" s="21" t="s">
        <v>24</v>
      </c>
      <c r="W11" s="21" t="s">
        <v>25</v>
      </c>
      <c r="X11" s="20" t="s">
        <v>26</v>
      </c>
    </row>
    <row r="12" spans="2:38" ht="78.75" x14ac:dyDescent="0.25">
      <c r="B12" s="1"/>
      <c r="C12" s="22">
        <v>1</v>
      </c>
      <c r="D12" s="23" t="s">
        <v>27</v>
      </c>
      <c r="E12" s="23" t="s">
        <v>28</v>
      </c>
      <c r="F12" s="24" t="s">
        <v>29</v>
      </c>
      <c r="G12" s="25">
        <v>310200</v>
      </c>
      <c r="H12" s="25">
        <v>69553</v>
      </c>
      <c r="I12" s="25">
        <v>155100</v>
      </c>
      <c r="J12" s="25">
        <f>SUM(G12:I12)</f>
        <v>534853</v>
      </c>
      <c r="K12" s="26" t="s">
        <v>30</v>
      </c>
      <c r="L12" s="25">
        <v>310200</v>
      </c>
      <c r="M12" s="25">
        <v>69553</v>
      </c>
      <c r="N12" s="25">
        <v>155100</v>
      </c>
      <c r="O12" s="25">
        <f>SUM(L12:N12)</f>
        <v>534853</v>
      </c>
      <c r="P12" s="27" t="s">
        <v>31</v>
      </c>
      <c r="Q12" s="27" t="s">
        <v>31</v>
      </c>
      <c r="R12" s="27" t="s">
        <v>32</v>
      </c>
      <c r="S12" s="28" t="s">
        <v>31</v>
      </c>
      <c r="T12" s="27" t="s">
        <v>31</v>
      </c>
      <c r="U12" s="27" t="s">
        <v>31</v>
      </c>
      <c r="V12" s="22" t="s">
        <v>31</v>
      </c>
      <c r="W12" s="22" t="s">
        <v>31</v>
      </c>
      <c r="X12" s="23" t="s">
        <v>33</v>
      </c>
    </row>
    <row r="13" spans="2:38" ht="15.75" x14ac:dyDescent="0.25">
      <c r="B13" s="1"/>
      <c r="C13" s="29"/>
      <c r="D13" s="18"/>
      <c r="E13" s="18" t="s">
        <v>34</v>
      </c>
      <c r="F13" s="24"/>
      <c r="G13" s="36">
        <f t="shared" ref="G13:J13" si="0">G12</f>
        <v>310200</v>
      </c>
      <c r="H13" s="36">
        <f t="shared" si="0"/>
        <v>69553</v>
      </c>
      <c r="I13" s="36">
        <f t="shared" si="0"/>
        <v>155100</v>
      </c>
      <c r="J13" s="36">
        <f t="shared" si="0"/>
        <v>534853</v>
      </c>
      <c r="K13" s="37"/>
      <c r="L13" s="37">
        <f t="shared" ref="L13:N13" si="1">L12</f>
        <v>310200</v>
      </c>
      <c r="M13" s="37">
        <f t="shared" si="1"/>
        <v>69553</v>
      </c>
      <c r="N13" s="37">
        <f t="shared" si="1"/>
        <v>155100</v>
      </c>
      <c r="O13" s="36">
        <v>534853</v>
      </c>
      <c r="P13" s="37" t="s">
        <v>31</v>
      </c>
      <c r="Q13" s="37" t="s">
        <v>31</v>
      </c>
      <c r="R13" s="37"/>
      <c r="S13" s="38" t="s">
        <v>31</v>
      </c>
      <c r="T13" s="37" t="s">
        <v>31</v>
      </c>
      <c r="U13" s="37" t="s">
        <v>31</v>
      </c>
      <c r="V13" s="18" t="s">
        <v>31</v>
      </c>
      <c r="W13" s="18" t="s">
        <v>31</v>
      </c>
      <c r="X13" s="30"/>
    </row>
    <row r="14" spans="2:38" ht="15.75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31"/>
      <c r="AA14" s="31"/>
      <c r="AB14" s="1"/>
      <c r="AC14" s="1"/>
      <c r="AD14" s="1"/>
      <c r="AE14" s="1"/>
      <c r="AF14" s="1"/>
    </row>
    <row r="15" spans="2:38" ht="15.75" x14ac:dyDescent="0.25">
      <c r="B15" s="1"/>
      <c r="C15" s="32"/>
      <c r="D15" s="33"/>
      <c r="E15" s="33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4"/>
      <c r="U15" s="32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2:38" ht="15.75" x14ac:dyDescent="0.25">
      <c r="B16" s="1"/>
      <c r="C16" s="5"/>
      <c r="D16" s="33"/>
      <c r="E16" s="3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2:41" ht="15.75" x14ac:dyDescent="0.25">
      <c r="B17" s="1"/>
      <c r="C17" s="5"/>
      <c r="D17" s="7"/>
      <c r="E17" s="6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1"/>
      <c r="AA17" s="1"/>
      <c r="AB17" s="1"/>
      <c r="AC17" s="1"/>
      <c r="AD17" s="1"/>
      <c r="AE17" s="1"/>
      <c r="AF17" s="1"/>
    </row>
    <row r="18" spans="2:41" x14ac:dyDescent="0.25">
      <c r="B18" s="1"/>
    </row>
    <row r="19" spans="2:41" ht="15.75" x14ac:dyDescent="0.25">
      <c r="B19" s="1"/>
      <c r="AA19" s="2" t="s">
        <v>0</v>
      </c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2:41" ht="15.75" x14ac:dyDescent="0.25">
      <c r="AA20" s="2" t="s">
        <v>1</v>
      </c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2:41" ht="15.75" x14ac:dyDescent="0.25">
      <c r="AA21" s="2" t="s">
        <v>2</v>
      </c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2:41" ht="15.75" x14ac:dyDescent="0.25">
      <c r="AA22" s="2" t="s">
        <v>3</v>
      </c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</sheetData>
  <mergeCells count="15">
    <mergeCell ref="AA20:AO20"/>
    <mergeCell ref="AA21:AO21"/>
    <mergeCell ref="AA22:AO22"/>
    <mergeCell ref="D10:E10"/>
    <mergeCell ref="H10:J10"/>
    <mergeCell ref="K10:T10"/>
    <mergeCell ref="E16:U16"/>
    <mergeCell ref="E17:Y17"/>
    <mergeCell ref="AA19:AO19"/>
    <mergeCell ref="K4:AC4"/>
    <mergeCell ref="C5:E5"/>
    <mergeCell ref="K5:AC5"/>
    <mergeCell ref="K6:AC6"/>
    <mergeCell ref="K7:AC7"/>
    <mergeCell ref="V8:A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2026-06-22T09:52:54Z</dcterms:created>
  <dcterms:modified xsi:type="dcterms:W3CDTF">2026-06-22T09:53:26Z</dcterms:modified>
</cp:coreProperties>
</file>